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7179_NMK/hromadní/"/>
    </mc:Choice>
  </mc:AlternateContent>
  <xr:revisionPtr revIDLastSave="640" documentId="11_A0CC08549A12D2987ACD55D7CE2528E350C27416" xr6:coauthVersionLast="47" xr6:coauthVersionMax="47" xr10:uidLastSave="{C976329B-2EDF-4B81-A692-9524ABAF837D}"/>
  <bookViews>
    <workbookView xWindow="22932" yWindow="-108" windowWidth="23256" windowHeight="12456" activeTab="2" xr2:uid="{00000000-000D-0000-FFFF-FFFF00000000}"/>
  </bookViews>
  <sheets>
    <sheet name="Cenník" sheetId="3" r:id="rId1"/>
    <sheet name="Rooming list" sheetId="1" r:id="rId2"/>
    <sheet name="Storno-Záloh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8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N9" i="1" s="1"/>
  <c r="L8" i="1"/>
  <c r="N35" i="1" l="1"/>
  <c r="N8" i="1"/>
  <c r="N33" i="1"/>
  <c r="N21" i="1"/>
  <c r="N18" i="1"/>
  <c r="N17" i="1"/>
  <c r="N43" i="1"/>
  <c r="N30" i="1"/>
  <c r="N26" i="1"/>
  <c r="N56" i="1"/>
  <c r="N32" i="1"/>
  <c r="N52" i="1"/>
  <c r="N55" i="1"/>
  <c r="N11" i="1"/>
  <c r="N53" i="1"/>
  <c r="N29" i="1"/>
  <c r="N54" i="1"/>
  <c r="N34" i="1"/>
  <c r="N48" i="1"/>
  <c r="N14" i="1"/>
  <c r="N37" i="1"/>
  <c r="N57" i="1"/>
  <c r="N45" i="1"/>
  <c r="N46" i="1"/>
  <c r="N50" i="1"/>
  <c r="N44" i="1"/>
  <c r="N38" i="1"/>
  <c r="N41" i="1"/>
  <c r="N49" i="1"/>
  <c r="N42" i="1"/>
  <c r="N36" i="1"/>
  <c r="N40" i="1"/>
  <c r="N22" i="1"/>
  <c r="N51" i="1"/>
  <c r="N39" i="1"/>
  <c r="N47" i="1"/>
  <c r="N13" i="1"/>
  <c r="N25" i="1"/>
  <c r="N31" i="1"/>
  <c r="N19" i="1"/>
  <c r="N20" i="1"/>
  <c r="N15" i="1"/>
  <c r="N27" i="1"/>
  <c r="N16" i="1"/>
  <c r="N28" i="1"/>
  <c r="N23" i="1"/>
  <c r="N12" i="1"/>
  <c r="N24" i="1"/>
  <c r="N10" i="1" l="1"/>
  <c r="N58" i="1" s="1"/>
</calcChain>
</file>

<file path=xl/sharedStrings.xml><?xml version="1.0" encoding="utf-8"?>
<sst xmlns="http://schemas.openxmlformats.org/spreadsheetml/2006/main" count="93" uniqueCount="43">
  <si>
    <t>Akce</t>
  </si>
  <si>
    <t>Místo konání</t>
  </si>
  <si>
    <t>OREA Congress Hotel Brno, Křížkovského 47, Brno</t>
  </si>
  <si>
    <t>Datum konání</t>
  </si>
  <si>
    <t>Firma</t>
  </si>
  <si>
    <t>Kontaktní osoba</t>
  </si>
  <si>
    <t>tel., e-mail</t>
  </si>
  <si>
    <t>Jméno</t>
  </si>
  <si>
    <t>Příjmení</t>
  </si>
  <si>
    <t>Státní příslušnost</t>
  </si>
  <si>
    <t>Hotel</t>
  </si>
  <si>
    <t xml:space="preserve">Od (příjezd) </t>
  </si>
  <si>
    <t>Do (odjezd)</t>
  </si>
  <si>
    <t>Počet nocí</t>
  </si>
  <si>
    <t>Orea Congress Hotel Brno ****</t>
  </si>
  <si>
    <t>*vyberte si typ ubytování</t>
  </si>
  <si>
    <t>*dvojitým kliknutím vyberete datum</t>
  </si>
  <si>
    <t>*hodnoty se automaticky vypočítají po vyplnění</t>
  </si>
  <si>
    <t>Celkem</t>
  </si>
  <si>
    <t>Storno podmínky</t>
  </si>
  <si>
    <t>Dvoulůžkový  Spolubydlící</t>
  </si>
  <si>
    <r>
      <t xml:space="preserve">Cena pokoje                                           dle kategorie na noc                                  </t>
    </r>
    <r>
      <rPr>
        <i/>
        <sz val="11"/>
        <color theme="1"/>
        <rFont val="Calibri"/>
        <family val="2"/>
        <charset val="238"/>
      </rPr>
      <t>(automaticky dle volby)</t>
    </r>
  </si>
  <si>
    <r>
      <t xml:space="preserve">Cena v Kč </t>
    </r>
    <r>
      <rPr>
        <i/>
        <sz val="11"/>
        <color theme="1"/>
        <rFont val="Calibri"/>
        <family val="2"/>
        <charset val="238"/>
      </rPr>
      <t>(automaticky)</t>
    </r>
  </si>
  <si>
    <t xml:space="preserve">e-mail                                                   </t>
  </si>
  <si>
    <t>Classic</t>
  </si>
  <si>
    <t>OREA Congress Hotel Brno</t>
  </si>
  <si>
    <t>Typ pokoje</t>
  </si>
  <si>
    <t>Deluxe</t>
  </si>
  <si>
    <t>Executive</t>
  </si>
  <si>
    <t>SGL</t>
  </si>
  <si>
    <t>DBL</t>
  </si>
  <si>
    <r>
      <t xml:space="preserve">Typ                             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</si>
  <si>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r>
      <t xml:space="preserve">Pokoj                   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</si>
  <si>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t xml:space="preserve">Do 1.2.2026 </t>
  </si>
  <si>
    <t>bez storna</t>
  </si>
  <si>
    <t xml:space="preserve">Od 1.3.2026 do 15.3.2026 </t>
  </si>
  <si>
    <t>60 % rezervovaného objemu</t>
  </si>
  <si>
    <t>80 % rezervovaného objemu</t>
  </si>
  <si>
    <t>90 % rezervovaného objemu</t>
  </si>
  <si>
    <t xml:space="preserve">Od 1.4.2026 </t>
  </si>
  <si>
    <t xml:space="preserve">Od 16.3.2026 a 31.3.2026 </t>
  </si>
  <si>
    <t>XIX. NEUROMUSKULÁRNÍ KONGRES 37. neuromuskulární sympozium XXVII. slovenská konferencia o neuromuskulárnych ochoreniach</t>
  </si>
  <si>
    <t>23.-24.04.2026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</si>
</sst>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yy"/>
    <numFmt numFmtId="165" formatCode="_-* #,##0\ [$Kč-405]_-;\-* #,##0\ [$Kč-405]_-;_-* &quot;-&quot;??\ [$Kč-405]_-;_-@_-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rgb="FFE2EFD9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165" fontId="11" fillId="6" borderId="5" xfId="0" applyNumberFormat="1" applyFont="1" applyFill="1" applyBorder="1" applyAlignment="1">
      <alignment horizontal="left" vertical="center" indent="1"/>
    </xf>
    <xf numFmtId="165" fontId="11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6" borderId="5" xfId="0" applyFont="1" applyFill="1" applyBorder="1"/>
    <xf numFmtId="165" fontId="6" fillId="3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F0AE-1E59-4987-80FD-6ED377CFEA82}">
  <dimension ref="A1:D4"/>
  <sheetViews>
    <sheetView workbookViewId="0">
      <selection sqref="A1:D1"/>
    </sheetView>
  </sheetViews>
  <sheetFormatPr defaultRowHeight="12.75" x14ac:dyDescent="0.2"/>
  <cols>
    <col min="1" max="2" width="13.5703125" bestFit="1" customWidth="1"/>
    <col min="3" max="4" width="12.7109375" bestFit="1" customWidth="1"/>
  </cols>
  <sheetData>
    <row r="1" spans="1:4" ht="15.75" x14ac:dyDescent="0.2">
      <c r="A1" s="28" t="s">
        <v>25</v>
      </c>
      <c r="B1" s="28"/>
      <c r="C1" s="28"/>
      <c r="D1" s="28"/>
    </row>
    <row r="2" spans="1:4" ht="20.25" customHeight="1" x14ac:dyDescent="0.2">
      <c r="A2" s="15" t="s">
        <v>26</v>
      </c>
      <c r="B2" s="15" t="s">
        <v>24</v>
      </c>
      <c r="C2" s="15" t="s">
        <v>27</v>
      </c>
      <c r="D2" s="15" t="s">
        <v>28</v>
      </c>
    </row>
    <row r="3" spans="1:4" ht="21.75" customHeight="1" x14ac:dyDescent="0.2">
      <c r="A3" s="15" t="s">
        <v>29</v>
      </c>
      <c r="B3" s="16">
        <v>2700</v>
      </c>
      <c r="C3" s="17">
        <v>2800</v>
      </c>
      <c r="D3" s="17">
        <v>2900</v>
      </c>
    </row>
    <row r="4" spans="1:4" ht="24" customHeight="1" x14ac:dyDescent="0.2">
      <c r="A4" s="15" t="s">
        <v>30</v>
      </c>
      <c r="B4" s="17">
        <v>2900</v>
      </c>
      <c r="C4" s="17">
        <v>3000</v>
      </c>
      <c r="D4" s="17">
        <v>3100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59"/>
  <sheetViews>
    <sheetView topLeftCell="B1" zoomScale="85" zoomScaleNormal="85" workbookViewId="0">
      <selection activeCell="B8" sqref="B8"/>
    </sheetView>
  </sheetViews>
  <sheetFormatPr defaultColWidth="12.5703125" defaultRowHeight="15.75" customHeight="1" x14ac:dyDescent="0.2"/>
  <cols>
    <col min="1" max="1" width="2.85546875" customWidth="1"/>
    <col min="2" max="2" width="17.42578125" bestFit="1" customWidth="1"/>
    <col min="4" max="4" width="16.42578125" bestFit="1" customWidth="1"/>
    <col min="5" max="5" width="29.85546875" bestFit="1" customWidth="1"/>
    <col min="6" max="6" width="21.85546875" customWidth="1"/>
    <col min="7" max="7" width="22.140625" customWidth="1"/>
    <col min="8" max="8" width="16.85546875" customWidth="1"/>
    <col min="9" max="9" width="26.5703125" customWidth="1"/>
    <col min="13" max="13" width="12.28515625" customWidth="1"/>
    <col min="14" max="14" width="17.5703125" customWidth="1"/>
  </cols>
  <sheetData>
    <row r="1" spans="1:27" ht="15.75" customHeight="1" x14ac:dyDescent="0.3">
      <c r="A1" s="7"/>
      <c r="B1" s="10" t="s">
        <v>0</v>
      </c>
      <c r="C1" s="32" t="s">
        <v>41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W1" s="1"/>
      <c r="X1" s="1"/>
      <c r="Y1" s="1"/>
      <c r="Z1" s="1"/>
      <c r="AA1" s="1"/>
    </row>
    <row r="2" spans="1:27" ht="18.75" x14ac:dyDescent="0.3">
      <c r="A2" s="8"/>
      <c r="B2" s="11" t="s">
        <v>1</v>
      </c>
      <c r="C2" s="35" t="s">
        <v>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W2" s="1"/>
      <c r="X2" s="1"/>
      <c r="Y2" s="1"/>
      <c r="Z2" s="1"/>
      <c r="AA2" s="1"/>
    </row>
    <row r="3" spans="1:27" ht="18.75" x14ac:dyDescent="0.3">
      <c r="A3" s="8"/>
      <c r="B3" s="11" t="s">
        <v>3</v>
      </c>
      <c r="C3" s="35" t="s">
        <v>42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W3" s="1"/>
      <c r="X3" s="1"/>
      <c r="Y3" s="1"/>
      <c r="Z3" s="1"/>
      <c r="AA3" s="1"/>
    </row>
    <row r="4" spans="1:27" ht="18.75" x14ac:dyDescent="0.3">
      <c r="A4" s="8"/>
      <c r="B4" s="11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W4" s="1"/>
      <c r="X4" s="1"/>
      <c r="Y4" s="1"/>
      <c r="Z4" s="1"/>
      <c r="AA4" s="1"/>
    </row>
    <row r="5" spans="1:27" ht="18.75" x14ac:dyDescent="0.3">
      <c r="A5" s="8"/>
      <c r="B5" s="11" t="s">
        <v>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W5" s="1"/>
      <c r="X5" s="1"/>
      <c r="Y5" s="1"/>
      <c r="Z5" s="1"/>
      <c r="AA5" s="1"/>
    </row>
    <row r="6" spans="1:27" ht="15.75" customHeight="1" thickBot="1" x14ac:dyDescent="0.35">
      <c r="A6" s="9"/>
      <c r="B6" s="12" t="s">
        <v>6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W6" s="1"/>
      <c r="X6" s="1"/>
      <c r="Y6" s="1"/>
      <c r="Z6" s="1"/>
      <c r="AA6" s="1"/>
    </row>
    <row r="7" spans="1:27" ht="47.25" customHeight="1" x14ac:dyDescent="0.2">
      <c r="B7" s="23" t="s">
        <v>7</v>
      </c>
      <c r="C7" s="23" t="s">
        <v>8</v>
      </c>
      <c r="D7" s="24" t="s">
        <v>9</v>
      </c>
      <c r="E7" s="13" t="s">
        <v>10</v>
      </c>
      <c r="F7" s="26" t="s">
        <v>31</v>
      </c>
      <c r="G7" s="26" t="s">
        <v>32</v>
      </c>
      <c r="H7" s="26" t="s">
        <v>20</v>
      </c>
      <c r="I7" s="14" t="s">
        <v>21</v>
      </c>
      <c r="J7" s="13" t="s">
        <v>11</v>
      </c>
      <c r="K7" s="13" t="s">
        <v>12</v>
      </c>
      <c r="L7" s="13" t="s">
        <v>13</v>
      </c>
      <c r="M7" s="26" t="s">
        <v>23</v>
      </c>
      <c r="N7" s="14" t="s">
        <v>22</v>
      </c>
    </row>
    <row r="8" spans="1:27" ht="15.75" customHeight="1" x14ac:dyDescent="0.25">
      <c r="A8" s="2">
        <v>1</v>
      </c>
      <c r="B8" s="25"/>
      <c r="C8" s="25"/>
      <c r="D8" s="25"/>
      <c r="E8" s="3" t="s">
        <v>14</v>
      </c>
      <c r="F8" s="27"/>
      <c r="G8" s="25"/>
      <c r="H8" s="25"/>
      <c r="I8" s="20">
        <f>IF(OR(F8="",G8=""),0,
IF(F8="Classic",IF(G8="Jednolůžkový",2700,IF(G8="Dvoulůžkový",2900,0)),
IF(F8="Deluxe",IF(G8="Jednolůžkový",2800,IF(G8="Dvoulůžkový",3000,0)),
IF(F8="Executive",IF(G8="Jednolůžkový",2900,IF(G8="Dvoulůžkový",3100,0))))))</f>
        <v>0</v>
      </c>
      <c r="J8" s="4">
        <v>46134</v>
      </c>
      <c r="K8" s="4">
        <v>46136</v>
      </c>
      <c r="L8" s="5">
        <f t="shared" ref="L8:L30" si="0">K8-J8</f>
        <v>2</v>
      </c>
      <c r="M8" s="25"/>
      <c r="N8" s="21">
        <f>L8*I8</f>
        <v>0</v>
      </c>
    </row>
    <row r="9" spans="1:27" ht="15.75" customHeight="1" x14ac:dyDescent="0.25">
      <c r="A9" s="2">
        <v>2</v>
      </c>
      <c r="B9" s="25"/>
      <c r="C9" s="25"/>
      <c r="D9" s="25"/>
      <c r="E9" s="3" t="s">
        <v>14</v>
      </c>
      <c r="F9" s="27"/>
      <c r="G9" s="25"/>
      <c r="H9" s="25"/>
      <c r="I9" s="20">
        <f t="shared" ref="I9:I57" si="1">IF(OR(F9="",G9=""),0,
IF(F9="Classic",IF(G9="Jednolůžkový",2700,IF(G9="Dvoulůžkový",2900,0)),
IF(F9="Deluxe",IF(G9="Jednolůžkový",2800,IF(G9="Dvoulůžkový",3000,0)),
IF(F9="Executive",IF(G9="Jednolůžkový",2900,IF(G9="Dvoulůžkový",3100,0))))))</f>
        <v>0</v>
      </c>
      <c r="J9" s="4">
        <v>46134</v>
      </c>
      <c r="K9" s="4">
        <v>46136</v>
      </c>
      <c r="L9" s="5">
        <f t="shared" si="0"/>
        <v>2</v>
      </c>
      <c r="M9" s="25"/>
      <c r="N9" s="21">
        <f>L9*I9</f>
        <v>0</v>
      </c>
    </row>
    <row r="10" spans="1:27" ht="15.75" customHeight="1" x14ac:dyDescent="0.25">
      <c r="A10" s="2">
        <v>3</v>
      </c>
      <c r="B10" s="25"/>
      <c r="C10" s="25"/>
      <c r="D10" s="25"/>
      <c r="E10" s="3" t="s">
        <v>14</v>
      </c>
      <c r="F10" s="27"/>
      <c r="G10" s="25"/>
      <c r="H10" s="25"/>
      <c r="I10" s="20">
        <f t="shared" si="1"/>
        <v>0</v>
      </c>
      <c r="J10" s="4">
        <v>46134</v>
      </c>
      <c r="K10" s="4">
        <v>46136</v>
      </c>
      <c r="L10" s="5">
        <f t="shared" si="0"/>
        <v>2</v>
      </c>
      <c r="M10" s="25"/>
      <c r="N10" s="21">
        <f t="shared" ref="N10:N30" si="2">L10*I10</f>
        <v>0</v>
      </c>
    </row>
    <row r="11" spans="1:27" ht="15.75" customHeight="1" x14ac:dyDescent="0.25">
      <c r="A11" s="2">
        <v>4</v>
      </c>
      <c r="B11" s="25"/>
      <c r="C11" s="25"/>
      <c r="D11" s="25"/>
      <c r="E11" s="3" t="s">
        <v>14</v>
      </c>
      <c r="F11" s="27"/>
      <c r="G11" s="25"/>
      <c r="H11" s="25"/>
      <c r="I11" s="20">
        <f t="shared" si="1"/>
        <v>0</v>
      </c>
      <c r="J11" s="4">
        <v>46134</v>
      </c>
      <c r="K11" s="4">
        <v>46136</v>
      </c>
      <c r="L11" s="5">
        <f t="shared" si="0"/>
        <v>2</v>
      </c>
      <c r="M11" s="25"/>
      <c r="N11" s="21">
        <f>L11*I11</f>
        <v>0</v>
      </c>
    </row>
    <row r="12" spans="1:27" ht="15.75" customHeight="1" x14ac:dyDescent="0.25">
      <c r="A12" s="2">
        <v>5</v>
      </c>
      <c r="B12" s="25"/>
      <c r="C12" s="25"/>
      <c r="D12" s="25"/>
      <c r="E12" s="3" t="s">
        <v>14</v>
      </c>
      <c r="F12" s="27"/>
      <c r="G12" s="25"/>
      <c r="H12" s="25"/>
      <c r="I12" s="20">
        <f t="shared" si="1"/>
        <v>0</v>
      </c>
      <c r="J12" s="4">
        <v>46134</v>
      </c>
      <c r="K12" s="4">
        <v>46136</v>
      </c>
      <c r="L12" s="5">
        <f t="shared" si="0"/>
        <v>2</v>
      </c>
      <c r="M12" s="25"/>
      <c r="N12" s="21">
        <f t="shared" si="2"/>
        <v>0</v>
      </c>
    </row>
    <row r="13" spans="1:27" ht="15.75" customHeight="1" x14ac:dyDescent="0.25">
      <c r="A13" s="2">
        <v>6</v>
      </c>
      <c r="B13" s="25"/>
      <c r="C13" s="25"/>
      <c r="D13" s="25"/>
      <c r="E13" s="3" t="s">
        <v>14</v>
      </c>
      <c r="F13" s="27"/>
      <c r="G13" s="25"/>
      <c r="H13" s="25"/>
      <c r="I13" s="20">
        <f t="shared" si="1"/>
        <v>0</v>
      </c>
      <c r="J13" s="4">
        <v>46134</v>
      </c>
      <c r="K13" s="4">
        <v>46136</v>
      </c>
      <c r="L13" s="5">
        <f t="shared" si="0"/>
        <v>2</v>
      </c>
      <c r="M13" s="25"/>
      <c r="N13" s="21">
        <f t="shared" si="2"/>
        <v>0</v>
      </c>
    </row>
    <row r="14" spans="1:27" ht="15.75" customHeight="1" x14ac:dyDescent="0.25">
      <c r="A14" s="2">
        <v>7</v>
      </c>
      <c r="B14" s="25"/>
      <c r="C14" s="25"/>
      <c r="D14" s="25"/>
      <c r="E14" s="3" t="s">
        <v>14</v>
      </c>
      <c r="F14" s="27"/>
      <c r="G14" s="25"/>
      <c r="H14" s="25"/>
      <c r="I14" s="20">
        <f t="shared" si="1"/>
        <v>0</v>
      </c>
      <c r="J14" s="4">
        <v>46134</v>
      </c>
      <c r="K14" s="4">
        <v>46136</v>
      </c>
      <c r="L14" s="5">
        <f t="shared" si="0"/>
        <v>2</v>
      </c>
      <c r="M14" s="25"/>
      <c r="N14" s="21">
        <f t="shared" si="2"/>
        <v>0</v>
      </c>
    </row>
    <row r="15" spans="1:27" ht="15.75" customHeight="1" x14ac:dyDescent="0.25">
      <c r="A15" s="2">
        <v>8</v>
      </c>
      <c r="B15" s="25"/>
      <c r="C15" s="25"/>
      <c r="D15" s="25"/>
      <c r="E15" s="3" t="s">
        <v>14</v>
      </c>
      <c r="F15" s="27"/>
      <c r="G15" s="25"/>
      <c r="H15" s="25"/>
      <c r="I15" s="20">
        <f t="shared" si="1"/>
        <v>0</v>
      </c>
      <c r="J15" s="4">
        <v>46134</v>
      </c>
      <c r="K15" s="4">
        <v>46136</v>
      </c>
      <c r="L15" s="5">
        <f t="shared" si="0"/>
        <v>2</v>
      </c>
      <c r="M15" s="25"/>
      <c r="N15" s="21">
        <f t="shared" si="2"/>
        <v>0</v>
      </c>
    </row>
    <row r="16" spans="1:27" ht="15.75" customHeight="1" x14ac:dyDescent="0.25">
      <c r="A16" s="2">
        <v>9</v>
      </c>
      <c r="B16" s="25"/>
      <c r="C16" s="25"/>
      <c r="D16" s="25"/>
      <c r="E16" s="3" t="s">
        <v>14</v>
      </c>
      <c r="F16" s="27"/>
      <c r="G16" s="25"/>
      <c r="H16" s="25"/>
      <c r="I16" s="20">
        <f t="shared" si="1"/>
        <v>0</v>
      </c>
      <c r="J16" s="4">
        <v>46134</v>
      </c>
      <c r="K16" s="4">
        <v>46136</v>
      </c>
      <c r="L16" s="5">
        <f t="shared" si="0"/>
        <v>2</v>
      </c>
      <c r="M16" s="25"/>
      <c r="N16" s="21">
        <f t="shared" si="2"/>
        <v>0</v>
      </c>
    </row>
    <row r="17" spans="1:14" ht="15.75" customHeight="1" x14ac:dyDescent="0.25">
      <c r="A17" s="2">
        <v>10</v>
      </c>
      <c r="B17" s="25"/>
      <c r="C17" s="25"/>
      <c r="D17" s="25"/>
      <c r="E17" s="3" t="s">
        <v>14</v>
      </c>
      <c r="F17" s="27"/>
      <c r="G17" s="25"/>
      <c r="H17" s="25"/>
      <c r="I17" s="20">
        <f t="shared" si="1"/>
        <v>0</v>
      </c>
      <c r="J17" s="4">
        <v>46134</v>
      </c>
      <c r="K17" s="4">
        <v>46136</v>
      </c>
      <c r="L17" s="5">
        <f t="shared" si="0"/>
        <v>2</v>
      </c>
      <c r="M17" s="25"/>
      <c r="N17" s="21">
        <f t="shared" si="2"/>
        <v>0</v>
      </c>
    </row>
    <row r="18" spans="1:14" ht="15.75" customHeight="1" x14ac:dyDescent="0.25">
      <c r="A18" s="2">
        <v>11</v>
      </c>
      <c r="B18" s="25"/>
      <c r="C18" s="25"/>
      <c r="D18" s="25"/>
      <c r="E18" s="3" t="s">
        <v>14</v>
      </c>
      <c r="F18" s="27"/>
      <c r="G18" s="25"/>
      <c r="H18" s="25"/>
      <c r="I18" s="20">
        <f t="shared" si="1"/>
        <v>0</v>
      </c>
      <c r="J18" s="4">
        <v>46134</v>
      </c>
      <c r="K18" s="4">
        <v>46136</v>
      </c>
      <c r="L18" s="5">
        <f t="shared" si="0"/>
        <v>2</v>
      </c>
      <c r="M18" s="25"/>
      <c r="N18" s="21">
        <f t="shared" si="2"/>
        <v>0</v>
      </c>
    </row>
    <row r="19" spans="1:14" ht="15.75" customHeight="1" x14ac:dyDescent="0.25">
      <c r="A19" s="2">
        <v>12</v>
      </c>
      <c r="B19" s="25"/>
      <c r="C19" s="25"/>
      <c r="D19" s="25"/>
      <c r="E19" s="3" t="s">
        <v>14</v>
      </c>
      <c r="F19" s="27"/>
      <c r="G19" s="25"/>
      <c r="H19" s="25"/>
      <c r="I19" s="20">
        <f t="shared" si="1"/>
        <v>0</v>
      </c>
      <c r="J19" s="4">
        <v>46134</v>
      </c>
      <c r="K19" s="4">
        <v>46136</v>
      </c>
      <c r="L19" s="5">
        <f t="shared" si="0"/>
        <v>2</v>
      </c>
      <c r="M19" s="25"/>
      <c r="N19" s="21">
        <f t="shared" si="2"/>
        <v>0</v>
      </c>
    </row>
    <row r="20" spans="1:14" ht="15.75" customHeight="1" x14ac:dyDescent="0.25">
      <c r="A20" s="2">
        <v>13</v>
      </c>
      <c r="B20" s="25"/>
      <c r="C20" s="25"/>
      <c r="D20" s="25"/>
      <c r="E20" s="3" t="s">
        <v>14</v>
      </c>
      <c r="F20" s="27"/>
      <c r="G20" s="25"/>
      <c r="H20" s="25"/>
      <c r="I20" s="20">
        <f t="shared" si="1"/>
        <v>0</v>
      </c>
      <c r="J20" s="4">
        <v>46134</v>
      </c>
      <c r="K20" s="4">
        <v>46136</v>
      </c>
      <c r="L20" s="5">
        <f t="shared" si="0"/>
        <v>2</v>
      </c>
      <c r="M20" s="25"/>
      <c r="N20" s="21">
        <f t="shared" si="2"/>
        <v>0</v>
      </c>
    </row>
    <row r="21" spans="1:14" ht="15.75" customHeight="1" x14ac:dyDescent="0.25">
      <c r="A21" s="2">
        <v>14</v>
      </c>
      <c r="B21" s="25"/>
      <c r="C21" s="25"/>
      <c r="D21" s="25"/>
      <c r="E21" s="3" t="s">
        <v>14</v>
      </c>
      <c r="F21" s="27"/>
      <c r="G21" s="25"/>
      <c r="H21" s="25"/>
      <c r="I21" s="20">
        <f t="shared" si="1"/>
        <v>0</v>
      </c>
      <c r="J21" s="4">
        <v>46134</v>
      </c>
      <c r="K21" s="4">
        <v>46136</v>
      </c>
      <c r="L21" s="5">
        <f t="shared" si="0"/>
        <v>2</v>
      </c>
      <c r="M21" s="25"/>
      <c r="N21" s="21">
        <f t="shared" si="2"/>
        <v>0</v>
      </c>
    </row>
    <row r="22" spans="1:14" ht="15.75" customHeight="1" x14ac:dyDescent="0.25">
      <c r="A22" s="2">
        <v>15</v>
      </c>
      <c r="B22" s="25"/>
      <c r="C22" s="25"/>
      <c r="D22" s="25"/>
      <c r="E22" s="3" t="s">
        <v>14</v>
      </c>
      <c r="F22" s="27"/>
      <c r="G22" s="25"/>
      <c r="H22" s="25"/>
      <c r="I22" s="20">
        <f t="shared" si="1"/>
        <v>0</v>
      </c>
      <c r="J22" s="4">
        <v>46134</v>
      </c>
      <c r="K22" s="4">
        <v>46136</v>
      </c>
      <c r="L22" s="5">
        <f t="shared" si="0"/>
        <v>2</v>
      </c>
      <c r="M22" s="25"/>
      <c r="N22" s="21">
        <f t="shared" si="2"/>
        <v>0</v>
      </c>
    </row>
    <row r="23" spans="1:14" ht="15" x14ac:dyDescent="0.25">
      <c r="A23" s="2">
        <v>16</v>
      </c>
      <c r="B23" s="25"/>
      <c r="C23" s="25"/>
      <c r="D23" s="25"/>
      <c r="E23" s="3" t="s">
        <v>14</v>
      </c>
      <c r="F23" s="27"/>
      <c r="G23" s="25"/>
      <c r="H23" s="25"/>
      <c r="I23" s="20">
        <f t="shared" si="1"/>
        <v>0</v>
      </c>
      <c r="J23" s="4">
        <v>46134</v>
      </c>
      <c r="K23" s="4">
        <v>46136</v>
      </c>
      <c r="L23" s="5">
        <f t="shared" si="0"/>
        <v>2</v>
      </c>
      <c r="M23" s="25"/>
      <c r="N23" s="21">
        <f t="shared" si="2"/>
        <v>0</v>
      </c>
    </row>
    <row r="24" spans="1:14" ht="15" x14ac:dyDescent="0.25">
      <c r="A24" s="2">
        <v>17</v>
      </c>
      <c r="B24" s="25"/>
      <c r="C24" s="25"/>
      <c r="D24" s="25"/>
      <c r="E24" s="3" t="s">
        <v>14</v>
      </c>
      <c r="F24" s="27"/>
      <c r="G24" s="25"/>
      <c r="H24" s="25"/>
      <c r="I24" s="20">
        <f t="shared" si="1"/>
        <v>0</v>
      </c>
      <c r="J24" s="4">
        <v>46134</v>
      </c>
      <c r="K24" s="4">
        <v>46136</v>
      </c>
      <c r="L24" s="5">
        <f t="shared" si="0"/>
        <v>2</v>
      </c>
      <c r="M24" s="25"/>
      <c r="N24" s="21">
        <f t="shared" si="2"/>
        <v>0</v>
      </c>
    </row>
    <row r="25" spans="1:14" ht="15" x14ac:dyDescent="0.25">
      <c r="A25" s="2">
        <v>18</v>
      </c>
      <c r="B25" s="25"/>
      <c r="C25" s="25"/>
      <c r="D25" s="25"/>
      <c r="E25" s="3" t="s">
        <v>14</v>
      </c>
      <c r="F25" s="27"/>
      <c r="G25" s="25"/>
      <c r="H25" s="25"/>
      <c r="I25" s="20">
        <f t="shared" si="1"/>
        <v>0</v>
      </c>
      <c r="J25" s="4">
        <v>46134</v>
      </c>
      <c r="K25" s="4">
        <v>46136</v>
      </c>
      <c r="L25" s="5">
        <f t="shared" si="0"/>
        <v>2</v>
      </c>
      <c r="M25" s="25"/>
      <c r="N25" s="21">
        <f t="shared" si="2"/>
        <v>0</v>
      </c>
    </row>
    <row r="26" spans="1:14" ht="15" x14ac:dyDescent="0.25">
      <c r="A26" s="2">
        <v>19</v>
      </c>
      <c r="B26" s="25"/>
      <c r="C26" s="25"/>
      <c r="D26" s="25"/>
      <c r="E26" s="3" t="s">
        <v>14</v>
      </c>
      <c r="F26" s="27"/>
      <c r="G26" s="25"/>
      <c r="H26" s="25"/>
      <c r="I26" s="20">
        <f t="shared" si="1"/>
        <v>0</v>
      </c>
      <c r="J26" s="4">
        <v>46134</v>
      </c>
      <c r="K26" s="4">
        <v>46136</v>
      </c>
      <c r="L26" s="5">
        <f t="shared" si="0"/>
        <v>2</v>
      </c>
      <c r="M26" s="25"/>
      <c r="N26" s="21">
        <f t="shared" si="2"/>
        <v>0</v>
      </c>
    </row>
    <row r="27" spans="1:14" ht="15" x14ac:dyDescent="0.25">
      <c r="A27" s="2">
        <v>20</v>
      </c>
      <c r="B27" s="25"/>
      <c r="C27" s="25"/>
      <c r="D27" s="25"/>
      <c r="E27" s="3" t="s">
        <v>14</v>
      </c>
      <c r="F27" s="27"/>
      <c r="G27" s="25"/>
      <c r="H27" s="25"/>
      <c r="I27" s="20">
        <f t="shared" si="1"/>
        <v>0</v>
      </c>
      <c r="J27" s="4">
        <v>46134</v>
      </c>
      <c r="K27" s="4">
        <v>46136</v>
      </c>
      <c r="L27" s="5">
        <f t="shared" si="0"/>
        <v>2</v>
      </c>
      <c r="M27" s="25"/>
      <c r="N27" s="21">
        <f t="shared" si="2"/>
        <v>0</v>
      </c>
    </row>
    <row r="28" spans="1:14" ht="15" x14ac:dyDescent="0.25">
      <c r="A28" s="2">
        <v>21</v>
      </c>
      <c r="B28" s="25"/>
      <c r="C28" s="25"/>
      <c r="D28" s="25"/>
      <c r="E28" s="3" t="s">
        <v>14</v>
      </c>
      <c r="F28" s="27"/>
      <c r="G28" s="25"/>
      <c r="H28" s="25"/>
      <c r="I28" s="20">
        <f t="shared" si="1"/>
        <v>0</v>
      </c>
      <c r="J28" s="4">
        <v>46134</v>
      </c>
      <c r="K28" s="4">
        <v>46136</v>
      </c>
      <c r="L28" s="5">
        <f t="shared" si="0"/>
        <v>2</v>
      </c>
      <c r="M28" s="25"/>
      <c r="N28" s="21">
        <f t="shared" si="2"/>
        <v>0</v>
      </c>
    </row>
    <row r="29" spans="1:14" ht="15" x14ac:dyDescent="0.25">
      <c r="A29" s="2">
        <v>22</v>
      </c>
      <c r="B29" s="25"/>
      <c r="C29" s="25"/>
      <c r="D29" s="25"/>
      <c r="E29" s="3" t="s">
        <v>14</v>
      </c>
      <c r="F29" s="27"/>
      <c r="G29" s="25"/>
      <c r="H29" s="25"/>
      <c r="I29" s="20">
        <f t="shared" si="1"/>
        <v>0</v>
      </c>
      <c r="J29" s="4">
        <v>46134</v>
      </c>
      <c r="K29" s="4">
        <v>46136</v>
      </c>
      <c r="L29" s="5">
        <f t="shared" si="0"/>
        <v>2</v>
      </c>
      <c r="M29" s="25"/>
      <c r="N29" s="21">
        <f t="shared" si="2"/>
        <v>0</v>
      </c>
    </row>
    <row r="30" spans="1:14" ht="15" x14ac:dyDescent="0.25">
      <c r="A30" s="2">
        <v>23</v>
      </c>
      <c r="B30" s="25"/>
      <c r="C30" s="25"/>
      <c r="D30" s="25"/>
      <c r="E30" s="3" t="s">
        <v>14</v>
      </c>
      <c r="F30" s="27"/>
      <c r="G30" s="25"/>
      <c r="H30" s="25"/>
      <c r="I30" s="20">
        <f t="shared" si="1"/>
        <v>0</v>
      </c>
      <c r="J30" s="4">
        <v>46134</v>
      </c>
      <c r="K30" s="4">
        <v>46136</v>
      </c>
      <c r="L30" s="5">
        <f t="shared" si="0"/>
        <v>2</v>
      </c>
      <c r="M30" s="25"/>
      <c r="N30" s="21">
        <f t="shared" si="2"/>
        <v>0</v>
      </c>
    </row>
    <row r="31" spans="1:14" ht="15" x14ac:dyDescent="0.25">
      <c r="A31" s="2">
        <v>24</v>
      </c>
      <c r="B31" s="25"/>
      <c r="C31" s="25"/>
      <c r="D31" s="25"/>
      <c r="E31" s="3" t="s">
        <v>14</v>
      </c>
      <c r="F31" s="27"/>
      <c r="G31" s="25"/>
      <c r="H31" s="25"/>
      <c r="I31" s="20">
        <f t="shared" si="1"/>
        <v>0</v>
      </c>
      <c r="J31" s="4">
        <v>46134</v>
      </c>
      <c r="K31" s="4">
        <v>46136</v>
      </c>
      <c r="L31" s="5">
        <f t="shared" ref="L31:L57" si="3">K31-J31</f>
        <v>2</v>
      </c>
      <c r="M31" s="25"/>
      <c r="N31" s="21">
        <f t="shared" ref="N31:N57" si="4">L31*I31</f>
        <v>0</v>
      </c>
    </row>
    <row r="32" spans="1:14" ht="15" x14ac:dyDescent="0.25">
      <c r="A32" s="2">
        <v>25</v>
      </c>
      <c r="B32" s="25"/>
      <c r="C32" s="25"/>
      <c r="D32" s="25"/>
      <c r="E32" s="3" t="s">
        <v>14</v>
      </c>
      <c r="F32" s="27"/>
      <c r="G32" s="25"/>
      <c r="H32" s="25"/>
      <c r="I32" s="20">
        <f t="shared" si="1"/>
        <v>0</v>
      </c>
      <c r="J32" s="4">
        <v>46134</v>
      </c>
      <c r="K32" s="4">
        <v>46136</v>
      </c>
      <c r="L32" s="5">
        <f t="shared" si="3"/>
        <v>2</v>
      </c>
      <c r="M32" s="25"/>
      <c r="N32" s="21">
        <f t="shared" si="4"/>
        <v>0</v>
      </c>
    </row>
    <row r="33" spans="1:14" ht="15" x14ac:dyDescent="0.25">
      <c r="A33" s="2">
        <v>26</v>
      </c>
      <c r="B33" s="25"/>
      <c r="C33" s="25"/>
      <c r="D33" s="25"/>
      <c r="E33" s="3" t="s">
        <v>14</v>
      </c>
      <c r="F33" s="27"/>
      <c r="G33" s="25"/>
      <c r="H33" s="25"/>
      <c r="I33" s="20">
        <f t="shared" si="1"/>
        <v>0</v>
      </c>
      <c r="J33" s="4">
        <v>46134</v>
      </c>
      <c r="K33" s="4">
        <v>46136</v>
      </c>
      <c r="L33" s="5">
        <f t="shared" si="3"/>
        <v>2</v>
      </c>
      <c r="M33" s="25"/>
      <c r="N33" s="21">
        <f t="shared" si="4"/>
        <v>0</v>
      </c>
    </row>
    <row r="34" spans="1:14" ht="15" x14ac:dyDescent="0.25">
      <c r="A34" s="2">
        <v>27</v>
      </c>
      <c r="B34" s="25"/>
      <c r="C34" s="25"/>
      <c r="D34" s="25"/>
      <c r="E34" s="3" t="s">
        <v>14</v>
      </c>
      <c r="F34" s="27"/>
      <c r="G34" s="25"/>
      <c r="H34" s="25"/>
      <c r="I34" s="20">
        <f t="shared" si="1"/>
        <v>0</v>
      </c>
      <c r="J34" s="4">
        <v>46134</v>
      </c>
      <c r="K34" s="4">
        <v>46136</v>
      </c>
      <c r="L34" s="5">
        <f t="shared" si="3"/>
        <v>2</v>
      </c>
      <c r="M34" s="25"/>
      <c r="N34" s="21">
        <f t="shared" si="4"/>
        <v>0</v>
      </c>
    </row>
    <row r="35" spans="1:14" ht="15" x14ac:dyDescent="0.25">
      <c r="A35" s="2">
        <v>28</v>
      </c>
      <c r="B35" s="25"/>
      <c r="C35" s="25"/>
      <c r="D35" s="25"/>
      <c r="E35" s="3" t="s">
        <v>14</v>
      </c>
      <c r="F35" s="27"/>
      <c r="G35" s="25"/>
      <c r="H35" s="25"/>
      <c r="I35" s="20">
        <f t="shared" si="1"/>
        <v>0</v>
      </c>
      <c r="J35" s="4">
        <v>46134</v>
      </c>
      <c r="K35" s="4">
        <v>46136</v>
      </c>
      <c r="L35" s="5">
        <f t="shared" si="3"/>
        <v>2</v>
      </c>
      <c r="M35" s="25"/>
      <c r="N35" s="21">
        <f t="shared" si="4"/>
        <v>0</v>
      </c>
    </row>
    <row r="36" spans="1:14" ht="15" x14ac:dyDescent="0.25">
      <c r="A36" s="2">
        <v>29</v>
      </c>
      <c r="B36" s="25"/>
      <c r="C36" s="25"/>
      <c r="D36" s="25"/>
      <c r="E36" s="3" t="s">
        <v>14</v>
      </c>
      <c r="F36" s="27"/>
      <c r="G36" s="25"/>
      <c r="H36" s="25"/>
      <c r="I36" s="20">
        <f t="shared" si="1"/>
        <v>0</v>
      </c>
      <c r="J36" s="4">
        <v>46134</v>
      </c>
      <c r="K36" s="4">
        <v>46136</v>
      </c>
      <c r="L36" s="5">
        <f t="shared" si="3"/>
        <v>2</v>
      </c>
      <c r="M36" s="25"/>
      <c r="N36" s="21">
        <f t="shared" si="4"/>
        <v>0</v>
      </c>
    </row>
    <row r="37" spans="1:14" ht="15" x14ac:dyDescent="0.25">
      <c r="A37" s="2">
        <v>30</v>
      </c>
      <c r="B37" s="25"/>
      <c r="C37" s="25"/>
      <c r="D37" s="25"/>
      <c r="E37" s="3" t="s">
        <v>14</v>
      </c>
      <c r="F37" s="27"/>
      <c r="G37" s="25"/>
      <c r="H37" s="25"/>
      <c r="I37" s="20">
        <f t="shared" si="1"/>
        <v>0</v>
      </c>
      <c r="J37" s="4">
        <v>46134</v>
      </c>
      <c r="K37" s="4">
        <v>46136</v>
      </c>
      <c r="L37" s="5">
        <f t="shared" si="3"/>
        <v>2</v>
      </c>
      <c r="M37" s="25"/>
      <c r="N37" s="21">
        <f t="shared" si="4"/>
        <v>0</v>
      </c>
    </row>
    <row r="38" spans="1:14" ht="15" x14ac:dyDescent="0.25">
      <c r="A38" s="2">
        <v>31</v>
      </c>
      <c r="B38" s="25"/>
      <c r="C38" s="25"/>
      <c r="D38" s="25"/>
      <c r="E38" s="3" t="s">
        <v>14</v>
      </c>
      <c r="F38" s="27"/>
      <c r="G38" s="25"/>
      <c r="H38" s="25"/>
      <c r="I38" s="20">
        <f t="shared" si="1"/>
        <v>0</v>
      </c>
      <c r="J38" s="4">
        <v>46134</v>
      </c>
      <c r="K38" s="4">
        <v>46136</v>
      </c>
      <c r="L38" s="5">
        <f t="shared" si="3"/>
        <v>2</v>
      </c>
      <c r="M38" s="25"/>
      <c r="N38" s="21">
        <f t="shared" si="4"/>
        <v>0</v>
      </c>
    </row>
    <row r="39" spans="1:14" ht="15" x14ac:dyDescent="0.25">
      <c r="A39" s="2">
        <v>32</v>
      </c>
      <c r="B39" s="25"/>
      <c r="C39" s="25"/>
      <c r="D39" s="25"/>
      <c r="E39" s="3" t="s">
        <v>14</v>
      </c>
      <c r="F39" s="27"/>
      <c r="G39" s="25"/>
      <c r="H39" s="25"/>
      <c r="I39" s="20">
        <f t="shared" si="1"/>
        <v>0</v>
      </c>
      <c r="J39" s="4">
        <v>46134</v>
      </c>
      <c r="K39" s="4">
        <v>46136</v>
      </c>
      <c r="L39" s="5">
        <f t="shared" si="3"/>
        <v>2</v>
      </c>
      <c r="M39" s="25"/>
      <c r="N39" s="21">
        <f t="shared" si="4"/>
        <v>0</v>
      </c>
    </row>
    <row r="40" spans="1:14" ht="15" x14ac:dyDescent="0.25">
      <c r="A40" s="2">
        <v>33</v>
      </c>
      <c r="B40" s="25"/>
      <c r="C40" s="25"/>
      <c r="D40" s="25"/>
      <c r="E40" s="3" t="s">
        <v>14</v>
      </c>
      <c r="F40" s="27"/>
      <c r="G40" s="25"/>
      <c r="H40" s="25"/>
      <c r="I40" s="20">
        <f t="shared" si="1"/>
        <v>0</v>
      </c>
      <c r="J40" s="4">
        <v>46134</v>
      </c>
      <c r="K40" s="4">
        <v>46136</v>
      </c>
      <c r="L40" s="5">
        <f t="shared" si="3"/>
        <v>2</v>
      </c>
      <c r="M40" s="25"/>
      <c r="N40" s="21">
        <f t="shared" si="4"/>
        <v>0</v>
      </c>
    </row>
    <row r="41" spans="1:14" ht="15" x14ac:dyDescent="0.25">
      <c r="A41" s="2">
        <v>34</v>
      </c>
      <c r="B41" s="25"/>
      <c r="C41" s="25"/>
      <c r="D41" s="25"/>
      <c r="E41" s="3" t="s">
        <v>14</v>
      </c>
      <c r="F41" s="27"/>
      <c r="G41" s="25"/>
      <c r="H41" s="25"/>
      <c r="I41" s="20">
        <f t="shared" si="1"/>
        <v>0</v>
      </c>
      <c r="J41" s="4">
        <v>46134</v>
      </c>
      <c r="K41" s="4">
        <v>46136</v>
      </c>
      <c r="L41" s="5">
        <f t="shared" si="3"/>
        <v>2</v>
      </c>
      <c r="M41" s="25"/>
      <c r="N41" s="21">
        <f t="shared" si="4"/>
        <v>0</v>
      </c>
    </row>
    <row r="42" spans="1:14" ht="15.75" customHeight="1" x14ac:dyDescent="0.25">
      <c r="A42" s="2">
        <v>35</v>
      </c>
      <c r="B42" s="25"/>
      <c r="C42" s="25"/>
      <c r="D42" s="25"/>
      <c r="E42" s="3" t="s">
        <v>14</v>
      </c>
      <c r="F42" s="27"/>
      <c r="G42" s="25"/>
      <c r="H42" s="25"/>
      <c r="I42" s="20">
        <f t="shared" si="1"/>
        <v>0</v>
      </c>
      <c r="J42" s="4">
        <v>46134</v>
      </c>
      <c r="K42" s="4">
        <v>46136</v>
      </c>
      <c r="L42" s="5">
        <f t="shared" si="3"/>
        <v>2</v>
      </c>
      <c r="M42" s="25"/>
      <c r="N42" s="21">
        <f t="shared" si="4"/>
        <v>0</v>
      </c>
    </row>
    <row r="43" spans="1:14" ht="15.75" customHeight="1" x14ac:dyDescent="0.25">
      <c r="A43" s="2">
        <v>36</v>
      </c>
      <c r="B43" s="25"/>
      <c r="C43" s="25"/>
      <c r="D43" s="25"/>
      <c r="E43" s="3" t="s">
        <v>14</v>
      </c>
      <c r="F43" s="27"/>
      <c r="G43" s="25"/>
      <c r="H43" s="25"/>
      <c r="I43" s="20">
        <f t="shared" si="1"/>
        <v>0</v>
      </c>
      <c r="J43" s="4">
        <v>46134</v>
      </c>
      <c r="K43" s="4">
        <v>46136</v>
      </c>
      <c r="L43" s="5">
        <f t="shared" si="3"/>
        <v>2</v>
      </c>
      <c r="M43" s="25"/>
      <c r="N43" s="21">
        <f t="shared" si="4"/>
        <v>0</v>
      </c>
    </row>
    <row r="44" spans="1:14" ht="15.75" customHeight="1" x14ac:dyDescent="0.25">
      <c r="A44" s="2">
        <v>37</v>
      </c>
      <c r="B44" s="25"/>
      <c r="C44" s="25"/>
      <c r="D44" s="25"/>
      <c r="E44" s="3" t="s">
        <v>14</v>
      </c>
      <c r="F44" s="27"/>
      <c r="G44" s="25"/>
      <c r="H44" s="25"/>
      <c r="I44" s="20">
        <f t="shared" si="1"/>
        <v>0</v>
      </c>
      <c r="J44" s="4">
        <v>46134</v>
      </c>
      <c r="K44" s="4">
        <v>46136</v>
      </c>
      <c r="L44" s="5">
        <f t="shared" si="3"/>
        <v>2</v>
      </c>
      <c r="M44" s="25"/>
      <c r="N44" s="21">
        <f t="shared" si="4"/>
        <v>0</v>
      </c>
    </row>
    <row r="45" spans="1:14" ht="15.75" customHeight="1" x14ac:dyDescent="0.25">
      <c r="A45" s="2">
        <v>38</v>
      </c>
      <c r="B45" s="25"/>
      <c r="C45" s="25"/>
      <c r="D45" s="25"/>
      <c r="E45" s="3" t="s">
        <v>14</v>
      </c>
      <c r="F45" s="27"/>
      <c r="G45" s="25"/>
      <c r="H45" s="25"/>
      <c r="I45" s="20">
        <f t="shared" si="1"/>
        <v>0</v>
      </c>
      <c r="J45" s="4">
        <v>46134</v>
      </c>
      <c r="K45" s="4">
        <v>46136</v>
      </c>
      <c r="L45" s="5">
        <f t="shared" si="3"/>
        <v>2</v>
      </c>
      <c r="M45" s="25"/>
      <c r="N45" s="21">
        <f t="shared" si="4"/>
        <v>0</v>
      </c>
    </row>
    <row r="46" spans="1:14" ht="15.75" customHeight="1" x14ac:dyDescent="0.25">
      <c r="A46" s="2">
        <v>39</v>
      </c>
      <c r="B46" s="25"/>
      <c r="C46" s="25"/>
      <c r="D46" s="25"/>
      <c r="E46" s="3" t="s">
        <v>14</v>
      </c>
      <c r="F46" s="27"/>
      <c r="G46" s="25"/>
      <c r="H46" s="25"/>
      <c r="I46" s="20">
        <f t="shared" si="1"/>
        <v>0</v>
      </c>
      <c r="J46" s="4">
        <v>46134</v>
      </c>
      <c r="K46" s="4">
        <v>46136</v>
      </c>
      <c r="L46" s="5">
        <f t="shared" si="3"/>
        <v>2</v>
      </c>
      <c r="M46" s="25"/>
      <c r="N46" s="21">
        <f t="shared" si="4"/>
        <v>0</v>
      </c>
    </row>
    <row r="47" spans="1:14" ht="15.75" customHeight="1" x14ac:dyDescent="0.25">
      <c r="A47" s="2">
        <v>40</v>
      </c>
      <c r="B47" s="25"/>
      <c r="C47" s="25"/>
      <c r="D47" s="25"/>
      <c r="E47" s="3" t="s">
        <v>14</v>
      </c>
      <c r="F47" s="27"/>
      <c r="G47" s="25"/>
      <c r="H47" s="25"/>
      <c r="I47" s="20">
        <f t="shared" si="1"/>
        <v>0</v>
      </c>
      <c r="J47" s="4">
        <v>46134</v>
      </c>
      <c r="K47" s="4">
        <v>46136</v>
      </c>
      <c r="L47" s="5">
        <f t="shared" si="3"/>
        <v>2</v>
      </c>
      <c r="M47" s="25"/>
      <c r="N47" s="21">
        <f t="shared" si="4"/>
        <v>0</v>
      </c>
    </row>
    <row r="48" spans="1:14" ht="15.75" customHeight="1" x14ac:dyDescent="0.25">
      <c r="A48" s="2">
        <v>41</v>
      </c>
      <c r="B48" s="25"/>
      <c r="C48" s="25"/>
      <c r="D48" s="25"/>
      <c r="E48" s="3" t="s">
        <v>14</v>
      </c>
      <c r="F48" s="27"/>
      <c r="G48" s="25"/>
      <c r="H48" s="25"/>
      <c r="I48" s="20">
        <f t="shared" si="1"/>
        <v>0</v>
      </c>
      <c r="J48" s="4">
        <v>46134</v>
      </c>
      <c r="K48" s="4">
        <v>46136</v>
      </c>
      <c r="L48" s="5">
        <f t="shared" si="3"/>
        <v>2</v>
      </c>
      <c r="M48" s="25"/>
      <c r="N48" s="21">
        <f t="shared" si="4"/>
        <v>0</v>
      </c>
    </row>
    <row r="49" spans="1:14" ht="15.75" customHeight="1" x14ac:dyDescent="0.25">
      <c r="A49" s="2">
        <v>42</v>
      </c>
      <c r="B49" s="25"/>
      <c r="C49" s="25"/>
      <c r="D49" s="25"/>
      <c r="E49" s="3" t="s">
        <v>14</v>
      </c>
      <c r="F49" s="27"/>
      <c r="G49" s="25"/>
      <c r="H49" s="25"/>
      <c r="I49" s="20">
        <f t="shared" si="1"/>
        <v>0</v>
      </c>
      <c r="J49" s="4">
        <v>46134</v>
      </c>
      <c r="K49" s="4">
        <v>46136</v>
      </c>
      <c r="L49" s="5">
        <f t="shared" si="3"/>
        <v>2</v>
      </c>
      <c r="M49" s="25"/>
      <c r="N49" s="21">
        <f t="shared" si="4"/>
        <v>0</v>
      </c>
    </row>
    <row r="50" spans="1:14" ht="15.75" customHeight="1" x14ac:dyDescent="0.25">
      <c r="A50" s="2">
        <v>43</v>
      </c>
      <c r="B50" s="25"/>
      <c r="C50" s="25"/>
      <c r="D50" s="25"/>
      <c r="E50" s="3" t="s">
        <v>14</v>
      </c>
      <c r="F50" s="27"/>
      <c r="G50" s="25"/>
      <c r="H50" s="25"/>
      <c r="I50" s="20">
        <f t="shared" si="1"/>
        <v>0</v>
      </c>
      <c r="J50" s="4">
        <v>46134</v>
      </c>
      <c r="K50" s="4">
        <v>46136</v>
      </c>
      <c r="L50" s="5">
        <f t="shared" si="3"/>
        <v>2</v>
      </c>
      <c r="M50" s="25"/>
      <c r="N50" s="21">
        <f t="shared" si="4"/>
        <v>0</v>
      </c>
    </row>
    <row r="51" spans="1:14" ht="15.75" customHeight="1" x14ac:dyDescent="0.25">
      <c r="A51" s="2">
        <v>44</v>
      </c>
      <c r="B51" s="25"/>
      <c r="C51" s="25"/>
      <c r="D51" s="25"/>
      <c r="E51" s="3" t="s">
        <v>14</v>
      </c>
      <c r="F51" s="27"/>
      <c r="G51" s="25"/>
      <c r="H51" s="25"/>
      <c r="I51" s="20">
        <f t="shared" si="1"/>
        <v>0</v>
      </c>
      <c r="J51" s="4">
        <v>46134</v>
      </c>
      <c r="K51" s="4">
        <v>46136</v>
      </c>
      <c r="L51" s="5">
        <f t="shared" si="3"/>
        <v>2</v>
      </c>
      <c r="M51" s="25"/>
      <c r="N51" s="21">
        <f t="shared" si="4"/>
        <v>0</v>
      </c>
    </row>
    <row r="52" spans="1:14" ht="15.75" customHeight="1" x14ac:dyDescent="0.25">
      <c r="A52" s="2">
        <v>45</v>
      </c>
      <c r="B52" s="25"/>
      <c r="C52" s="25"/>
      <c r="D52" s="25"/>
      <c r="E52" s="3" t="s">
        <v>14</v>
      </c>
      <c r="F52" s="27"/>
      <c r="G52" s="25"/>
      <c r="H52" s="25"/>
      <c r="I52" s="20">
        <f t="shared" si="1"/>
        <v>0</v>
      </c>
      <c r="J52" s="4">
        <v>46134</v>
      </c>
      <c r="K52" s="4">
        <v>46136</v>
      </c>
      <c r="L52" s="5">
        <f t="shared" si="3"/>
        <v>2</v>
      </c>
      <c r="M52" s="25"/>
      <c r="N52" s="21">
        <f t="shared" si="4"/>
        <v>0</v>
      </c>
    </row>
    <row r="53" spans="1:14" ht="15.75" customHeight="1" x14ac:dyDescent="0.25">
      <c r="A53" s="2">
        <v>46</v>
      </c>
      <c r="B53" s="25"/>
      <c r="C53" s="25"/>
      <c r="D53" s="25"/>
      <c r="E53" s="3" t="s">
        <v>14</v>
      </c>
      <c r="F53" s="27"/>
      <c r="G53" s="25"/>
      <c r="H53" s="25"/>
      <c r="I53" s="20">
        <f t="shared" si="1"/>
        <v>0</v>
      </c>
      <c r="J53" s="4">
        <v>46134</v>
      </c>
      <c r="K53" s="4">
        <v>46136</v>
      </c>
      <c r="L53" s="5">
        <f t="shared" si="3"/>
        <v>2</v>
      </c>
      <c r="M53" s="25"/>
      <c r="N53" s="21">
        <f t="shared" si="4"/>
        <v>0</v>
      </c>
    </row>
    <row r="54" spans="1:14" ht="15.75" customHeight="1" x14ac:dyDescent="0.25">
      <c r="A54" s="2">
        <v>47</v>
      </c>
      <c r="B54" s="25"/>
      <c r="C54" s="25"/>
      <c r="D54" s="25"/>
      <c r="E54" s="3" t="s">
        <v>14</v>
      </c>
      <c r="F54" s="27"/>
      <c r="G54" s="25"/>
      <c r="H54" s="25"/>
      <c r="I54" s="20">
        <f t="shared" si="1"/>
        <v>0</v>
      </c>
      <c r="J54" s="4">
        <v>46134</v>
      </c>
      <c r="K54" s="4">
        <v>46136</v>
      </c>
      <c r="L54" s="5">
        <f t="shared" si="3"/>
        <v>2</v>
      </c>
      <c r="M54" s="25"/>
      <c r="N54" s="21">
        <f t="shared" si="4"/>
        <v>0</v>
      </c>
    </row>
    <row r="55" spans="1:14" ht="15.75" customHeight="1" x14ac:dyDescent="0.25">
      <c r="A55" s="2">
        <v>48</v>
      </c>
      <c r="B55" s="25"/>
      <c r="C55" s="25"/>
      <c r="D55" s="25"/>
      <c r="E55" s="3" t="s">
        <v>14</v>
      </c>
      <c r="F55" s="27"/>
      <c r="G55" s="25"/>
      <c r="H55" s="25"/>
      <c r="I55" s="20">
        <f t="shared" si="1"/>
        <v>0</v>
      </c>
      <c r="J55" s="4">
        <v>46134</v>
      </c>
      <c r="K55" s="4">
        <v>46136</v>
      </c>
      <c r="L55" s="5">
        <f t="shared" si="3"/>
        <v>2</v>
      </c>
      <c r="M55" s="25"/>
      <c r="N55" s="21">
        <f t="shared" si="4"/>
        <v>0</v>
      </c>
    </row>
    <row r="56" spans="1:14" ht="15.75" customHeight="1" x14ac:dyDescent="0.25">
      <c r="A56" s="2">
        <v>49</v>
      </c>
      <c r="B56" s="25"/>
      <c r="C56" s="25"/>
      <c r="D56" s="25"/>
      <c r="E56" s="3" t="s">
        <v>14</v>
      </c>
      <c r="F56" s="27"/>
      <c r="G56" s="25"/>
      <c r="H56" s="25"/>
      <c r="I56" s="20">
        <f t="shared" si="1"/>
        <v>0</v>
      </c>
      <c r="J56" s="4">
        <v>46134</v>
      </c>
      <c r="K56" s="4">
        <v>46136</v>
      </c>
      <c r="L56" s="5">
        <f t="shared" si="3"/>
        <v>2</v>
      </c>
      <c r="M56" s="25"/>
      <c r="N56" s="21">
        <f t="shared" si="4"/>
        <v>0</v>
      </c>
    </row>
    <row r="57" spans="1:14" ht="15.75" customHeight="1" x14ac:dyDescent="0.25">
      <c r="A57" s="2">
        <v>50</v>
      </c>
      <c r="B57" s="25"/>
      <c r="C57" s="25"/>
      <c r="D57" s="25"/>
      <c r="E57" s="3" t="s">
        <v>14</v>
      </c>
      <c r="F57" s="27"/>
      <c r="G57" s="25"/>
      <c r="H57" s="25"/>
      <c r="I57" s="20">
        <f t="shared" si="1"/>
        <v>0</v>
      </c>
      <c r="J57" s="4">
        <v>46134</v>
      </c>
      <c r="K57" s="4">
        <v>46136</v>
      </c>
      <c r="L57" s="5">
        <f t="shared" si="3"/>
        <v>2</v>
      </c>
      <c r="M57" s="25"/>
      <c r="N57" s="21">
        <f t="shared" si="4"/>
        <v>0</v>
      </c>
    </row>
    <row r="58" spans="1:14" ht="15.75" customHeight="1" x14ac:dyDescent="0.25">
      <c r="A58" s="2"/>
      <c r="B58" s="29" t="s">
        <v>18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1"/>
      <c r="N58" s="22">
        <f>SUM(N8:N57)</f>
        <v>0</v>
      </c>
    </row>
    <row r="59" spans="1:14" ht="15.75" customHeight="1" x14ac:dyDescent="0.2">
      <c r="E59" s="6"/>
      <c r="F59" s="6" t="s">
        <v>15</v>
      </c>
      <c r="G59" s="6" t="s">
        <v>15</v>
      </c>
      <c r="I59" s="6"/>
      <c r="J59" s="6" t="s">
        <v>16</v>
      </c>
      <c r="N59" s="6" t="s">
        <v>17</v>
      </c>
    </row>
  </sheetData>
  <mergeCells count="7">
    <mergeCell ref="B58:M58"/>
    <mergeCell ref="C1:N1"/>
    <mergeCell ref="C2:N2"/>
    <mergeCell ref="C3:N3"/>
    <mergeCell ref="C4:N4"/>
    <mergeCell ref="C5:N5"/>
    <mergeCell ref="C6:N6"/>
  </mergeCells>
  <dataValidations count="2">
    <dataValidation type="list" allowBlank="1" showErrorMessage="1" sqref="G8:G57" xr:uid="{6511F0C3-39DD-4298-AD34-67016243836E}">
      <formula1>"Jednolůžkový,Dvoulůžkový"</formula1>
    </dataValidation>
    <dataValidation type="list" allowBlank="1" showErrorMessage="1" sqref="F8:F57" xr:uid="{FC6A6AE8-D67D-493E-ADBB-E1ACD9A5D720}">
      <formula1>"Classic,Deluxe,Executive"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A28F-D109-4B90-B6FA-9D38E2F477AD}">
  <dimension ref="A1:B5"/>
  <sheetViews>
    <sheetView tabSelected="1" workbookViewId="0">
      <selection sqref="A1:B1"/>
    </sheetView>
  </sheetViews>
  <sheetFormatPr defaultRowHeight="15" x14ac:dyDescent="0.2"/>
  <cols>
    <col min="1" max="1" width="29.5703125" style="18" bestFit="1" customWidth="1"/>
    <col min="2" max="2" width="46.42578125" style="18" customWidth="1"/>
    <col min="3" max="3" width="25.85546875" style="18" bestFit="1" customWidth="1"/>
    <col min="4" max="16384" width="9.140625" style="18"/>
  </cols>
  <sheetData>
    <row r="1" spans="1:2" ht="15.75" x14ac:dyDescent="0.25">
      <c r="A1" s="39" t="s">
        <v>19</v>
      </c>
      <c r="B1" s="39"/>
    </row>
    <row r="2" spans="1:2" x14ac:dyDescent="0.2">
      <c r="A2" s="19" t="s">
        <v>33</v>
      </c>
      <c r="B2" s="19" t="s">
        <v>34</v>
      </c>
    </row>
    <row r="3" spans="1:2" x14ac:dyDescent="0.2">
      <c r="A3" s="19" t="s">
        <v>35</v>
      </c>
      <c r="B3" s="19" t="s">
        <v>36</v>
      </c>
    </row>
    <row r="4" spans="1:2" x14ac:dyDescent="0.2">
      <c r="A4" s="19" t="s">
        <v>40</v>
      </c>
      <c r="B4" s="19" t="s">
        <v>37</v>
      </c>
    </row>
    <row r="5" spans="1:2" x14ac:dyDescent="0.2">
      <c r="A5" s="19" t="s">
        <v>39</v>
      </c>
      <c r="B5" s="19" t="s">
        <v>38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Cenník</vt:lpstr>
      <vt:lpstr>Rooming list</vt:lpstr>
      <vt:lpstr>Storno-Zálohy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cp:lastPrinted>2025-10-10T08:13:37Z</cp:lastPrinted>
  <dcterms:modified xsi:type="dcterms:W3CDTF">2025-12-05T09:48:57Z</dcterms:modified>
</cp:coreProperties>
</file>